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H30" i="1"/>
  <c r="H26" i="1" l="1"/>
  <c r="H34" i="1"/>
  <c r="H38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<sst xmlns="http://schemas.openxmlformats.org/spreadsheetml/2006/main" count="66" uniqueCount="38">
  <si>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</si>
  <si>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</si>
  <si>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</si>
  <si>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</si>
  <si>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</si>
  <si>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</si>
  <si>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</si>
  <si>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</si>
  <si>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</si>
  <si>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</si>
  <si>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</si>
  <si>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</si>
  <si>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</si>
  <si>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</si>
  <si>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</si>
  <si>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</si>
  <si>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</si>
  <si>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</si>
  <si>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</si>
  <si>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</si>
  <si>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</si>
  <si>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</si>
  <si>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</si>
  <si>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</si>
  <si>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</si>
  <si>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</si>
  <si>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</si>
  <si>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</si>
  <si>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</si>
  <si>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</si>
  <si>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</si>
  <si>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</si>
  <si>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11.08.2025 </t>
  </si>
  <si>
    <t>Primljena i neutrošena participacija od 11.08.2025</t>
  </si>
  <si>
    <t>Dana 11.08.2025.godine Dom zdravlja Požarevac je izvršio plaćanje prema dobavljačima:</t>
  </si>
  <si>
    <t>Print Sr</t>
  </si>
  <si>
    <t>265/1125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</si>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</sst>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right"/>
    </xf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left"/>
    </xf>
    <xf numFmtId="0" fontId="9" fillId="0" borderId="1" xfId="2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34" zoomScaleNormal="100" workbookViewId="0">
      <selection activeCell="F69" sqref="F6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45880</v>
      </c>
      <c r="H12" s="12">
        <v>2042599.92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45880</v>
      </c>
      <c r="H13" s="1">
        <f>H14+H31-H39-H55</f>
        <v>880196.44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45880</v>
      </c>
      <c r="H14" s="2">
        <f>SUM(H15:H30)</f>
        <v>846091.65999999992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60087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15783.9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60971.4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</f>
        <v>604498.14999999991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</f>
        <v>104751.20999999995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45880</v>
      </c>
      <c r="H31" s="2">
        <f>H32+H33+H34+H35+H37+H38+H36</f>
        <v>104104.78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</f>
        <v>58411.459999999992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7347+8071+11176+74506-55406.68</f>
        <v>45693.32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45880</v>
      </c>
      <c r="H39" s="3">
        <f>SUM(H40:H54)</f>
        <v>70000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70000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45880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45880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</f>
        <v>1162403.4800000002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2042599.9200000002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5">
        <v>70000</v>
      </c>
      <c r="D68" s="54" t="s">
        <v>36</v>
      </c>
    </row>
    <row r="69" spans="2:11" x14ac:dyDescent="0.25">
      <c r="B69" s="58" t="s">
        <v>37</v>
      </c>
      <c r="C69" s="56">
        <f>SUM(C68)</f>
        <v>70000</v>
      </c>
      <c r="D69" s="57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2025-08-12T05:21:32Z</dcterms:modified>
  <cp:category/>
  <cp:contentStatus/>
</cp:coreProperties>
</file>